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572"/>
  <workbookPr codeName="ThisWorkbook" filterPrivacy="0" publishItems="0"/>
  <bookViews>
    <workbookView xWindow="0" yWindow="0" windowWidth="20685" windowHeight="8730" tabRatio="500" activeTab="0"/>
  </bookViews>
  <sheets>
    <sheet name="2016.4차 추경 " sheetId="1" r:id="rId1"/>
  </sheets>
  <definedNames/>
  <calcPr calcId="145621"/>
</workbook>
</file>

<file path=xl/sharedStrings.xml><?xml version="1.0" encoding="utf-8"?>
<sst xmlns="http://schemas.openxmlformats.org/spreadsheetml/2006/main" count="105" uniqueCount="91">
  <si>
    <t>학교기본운영비
(학교시설관리지원금,영양사인건비)</t>
  </si>
  <si>
    <t>2016학년도 함현중학교회계 제4차 추가경정 내역</t>
  </si>
  <si>
    <t>편성액</t>
  </si>
  <si>
    <t>유인경비 위탁용역비</t>
  </si>
  <si>
    <t>자산매각대(불용물품)</t>
  </si>
  <si>
    <t>기타수익자부담수입</t>
  </si>
  <si>
    <t>학생 간부수련회 활동</t>
  </si>
  <si>
    <t>학교운영지원수당</t>
  </si>
  <si>
    <t>기타 학교시설 공사비</t>
  </si>
  <si>
    <t>교외생활지도 운영비</t>
  </si>
  <si>
    <t>학교시설장비유지</t>
  </si>
  <si>
    <t>무상급식비(시청)</t>
  </si>
  <si>
    <t>무상급식 햇토미 구입</t>
  </si>
  <si>
    <t>목적사업비전입금</t>
  </si>
  <si>
    <t>방과후학교활동비</t>
  </si>
  <si>
    <t>학력향상반 운영비</t>
  </si>
  <si>
    <t>기초학력 강사비</t>
  </si>
  <si>
    <t>사서인건비(대체자)</t>
  </si>
  <si>
    <t>교육자원봉사자 활동비</t>
  </si>
  <si>
    <t>화단관리 물품 구입</t>
  </si>
  <si>
    <t>신입생 교복 구입</t>
  </si>
  <si>
    <t>당직물품 구입비</t>
  </si>
  <si>
    <t>소프트웨어 구입</t>
  </si>
  <si>
    <t>청소년단체활동비</t>
  </si>
  <si>
    <t>학생생활상담지도</t>
  </si>
  <si>
    <t>학생 교육활동 강사비</t>
  </si>
  <si>
    <t>안전지킴이 캠프 활동</t>
  </si>
  <si>
    <t>방송실 물품구입 및 유지보수비</t>
  </si>
  <si>
    <t>급식비</t>
  </si>
  <si>
    <t>감액</t>
  </si>
  <si>
    <t>증액</t>
  </si>
  <si>
    <t>합계</t>
  </si>
  <si>
    <t>차액</t>
  </si>
  <si>
    <t>시각장애인용음성유도기설치비</t>
  </si>
  <si>
    <t>교원연구비, 학생지도비</t>
  </si>
  <si>
    <t>급식교육공무직원 인건비</t>
  </si>
  <si>
    <t>무상급식비(교육지원청)</t>
  </si>
  <si>
    <t>방과후 자유수강권 지원금</t>
  </si>
  <si>
    <t>청소년 단체활동(누리단)</t>
  </si>
  <si>
    <t>교무행정실무사인건비(교특)</t>
  </si>
  <si>
    <t>사용료(체육관,교실대여)</t>
  </si>
  <si>
    <t>교육공무직원 처우개선비</t>
  </si>
  <si>
    <t>방과후 자유수강권 지원</t>
  </si>
  <si>
    <t>장애인편의시설설치지원금</t>
  </si>
  <si>
    <t>학교시설관리지원금(교특)</t>
  </si>
  <si>
    <t>수족관관리 물품 구입비</t>
  </si>
  <si>
    <t>교무행정실무사인건비(자체)</t>
  </si>
  <si>
    <t>정보화실운영</t>
  </si>
  <si>
    <t>급식비보조금</t>
  </si>
  <si>
    <t>산출기초</t>
  </si>
  <si>
    <t>세부항목</t>
  </si>
  <si>
    <t>부서기본운영</t>
  </si>
  <si>
    <t>순회교사 여비</t>
  </si>
  <si>
    <t>정산재원합계</t>
  </si>
  <si>
    <t>세탁기 구입</t>
  </si>
  <si>
    <t>영양사인건비</t>
  </si>
  <si>
    <t>방송실운영</t>
  </si>
  <si>
    <t>교복구입비</t>
  </si>
  <si>
    <t>수업보결수당</t>
  </si>
  <si>
    <t>조리사인건비</t>
  </si>
  <si>
    <t>방과후학교운영</t>
  </si>
  <si>
    <t>교과활동지원</t>
  </si>
  <si>
    <t>졸업앨범대금</t>
  </si>
  <si>
    <t>냉난방 청소비</t>
  </si>
  <si>
    <t>수목관리비</t>
  </si>
  <si>
    <t>햇토미 구입비</t>
  </si>
  <si>
    <t xml:space="preserve">세입부분 </t>
  </si>
  <si>
    <t>이전 여비</t>
  </si>
  <si>
    <t>학부모협력</t>
  </si>
  <si>
    <t>졸업앨범 제작</t>
  </si>
  <si>
    <t>교무학사운영</t>
  </si>
  <si>
    <t>학교급식운영</t>
  </si>
  <si>
    <t>수익자부담수입</t>
  </si>
  <si>
    <t>교직원복지</t>
  </si>
  <si>
    <t>전화요금</t>
  </si>
  <si>
    <t>현장체험학습비</t>
  </si>
  <si>
    <t>정산재원 합계</t>
  </si>
  <si>
    <t>(단위:원)</t>
  </si>
  <si>
    <t>일직수당</t>
  </si>
  <si>
    <t>세출부분</t>
  </si>
  <si>
    <t>독서활동운영</t>
  </si>
  <si>
    <t>세부사업별</t>
  </si>
  <si>
    <t>교직원 급식비</t>
  </si>
  <si>
    <t>세입부분</t>
  </si>
  <si>
    <t>사서인건비</t>
  </si>
  <si>
    <t>폐기물처리비</t>
  </si>
  <si>
    <t xml:space="preserve"> 편성액</t>
  </si>
  <si>
    <t>행정실운영</t>
  </si>
  <si>
    <t>기타행정활동수입
(예금이자,종합감사회수금)</t>
  </si>
  <si>
    <t>1. 기본 운영비 및 자체예산(일반재원)</t>
  </si>
  <si>
    <t>2.목적사업비(정산재원) 및 수익자부담수입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</si>
</sst>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14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FF0000"/>
      <name val="맑은 고딕"/>
      <family val="2"/>
    </font>
    <font>
      <sz val="10"/>
      <color rgb="FF0D0D0D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FF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double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/>
      <bottom style="double"/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>
        <color rgb="FF000000"/>
      </bottom>
    </border>
    <border>
      <left/>
      <right/>
      <top style="double"/>
      <bottom style="thin">
        <color rgb="FF000000"/>
      </bottom>
    </border>
    <border>
      <left/>
      <right style="double">
        <color rgb="FF000000"/>
      </right>
      <top style="double"/>
      <bottom style="thin">
        <color rgb="FF000000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>
        <color rgb="FF000000"/>
      </top>
      <bottom style="double"/>
    </border>
    <border>
      <left/>
      <right/>
      <top style="thin">
        <color rgb="FF000000"/>
      </top>
      <bottom style="double"/>
    </border>
    <border>
      <left/>
      <right style="double">
        <color rgb="FF000000"/>
      </right>
      <top style="thin">
        <color rgb="FF000000"/>
      </top>
      <bottom style="double"/>
    </border>
    <border>
      <left style="double">
        <color rgb="FF000000"/>
      </left>
      <right style="double">
        <color rgb="FF000000"/>
      </right>
      <top style="thin">
        <color rgb="FF000000"/>
      </top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0" fillId="0" borderId="0" xfId="36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41" fontId="6" fillId="2" borderId="6" xfId="36" applyFont="1" applyFill="1" applyBorder="1" applyAlignment="1">
      <alignment horizontal="center" vertical="center"/>
      <protection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6" fillId="2" borderId="12" xfId="36" applyFont="1" applyFill="1" applyBorder="1" applyAlignment="1">
      <alignment horizontal="center" vertical="center"/>
      <protection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3" fontId="4" fillId="0" borderId="24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3" fontId="4" fillId="0" borderId="29" xfId="0" applyNumberFormat="1" applyFont="1" applyFill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3" fontId="7" fillId="3" borderId="37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 applyProtection="1">
      <alignment vertical="center"/>
      <protection/>
    </xf>
    <xf numFmtId="41" fontId="7" fillId="3" borderId="12" xfId="36" applyFont="1" applyFill="1" applyBorder="1" applyAlignment="1">
      <alignment vertical="center"/>
      <protection/>
    </xf>
    <xf numFmtId="3" fontId="7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41" fontId="4" fillId="2" borderId="48" xfId="36" applyFont="1" applyFill="1" applyBorder="1" applyAlignment="1">
      <alignment horizontal="center" vertical="center"/>
      <protection/>
    </xf>
    <xf numFmtId="0" fontId="4" fillId="2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5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3" fontId="4" fillId="0" borderId="28" xfId="0" applyNumberFormat="1" applyFont="1" applyFill="1" applyBorder="1" applyAlignment="1" applyProtection="1">
      <alignment horizontal="right" vertical="center"/>
      <protection/>
    </xf>
    <xf numFmtId="3" fontId="4" fillId="0" borderId="54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3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5" xfId="0" applyNumberFormat="1" applyFont="1" applyFill="1" applyBorder="1" applyAlignment="1" applyProtection="1">
      <alignment horizontal="center" vertical="center" shrinkToFit="1"/>
      <protection/>
    </xf>
    <xf numFmtId="0" fontId="4" fillId="0" borderId="28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30" xfId="0" applyNumberFormat="1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55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7" fillId="2" borderId="31" xfId="0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59"/>
  <sheetViews>
    <sheetView tabSelected="1" zoomScaleSheetLayoutView="75" workbookViewId="0" topLeftCell="A34">
      <selection activeCell="P59" sqref="P59"/>
    </sheetView>
  </sheetViews>
  <sheetFormatPr defaultColWidth="9.00390625" defaultRowHeight="16.5"/>
  <cols>
    <col min="1" max="1" width="5.75390625" style="0" customWidth="1"/>
    <col min="2" max="2" width="7.00390625" style="0" customWidth="1"/>
    <col min="3" max="3" width="16.50390625" style="0" customWidth="1"/>
    <col min="4" max="4" width="13.125" style="0" customWidth="1"/>
    <col min="5" max="5" width="2.375" style="0" customWidth="1"/>
    <col min="6" max="6" width="9.25390625" style="0" bestFit="1" customWidth="1"/>
    <col min="7" max="7" width="6.125" style="0" customWidth="1"/>
    <col min="9" max="9" width="17.375" style="0" customWidth="1"/>
    <col min="10" max="10" width="16.125" style="0" customWidth="1"/>
    <col min="11" max="11" width="12.875" style="0" customWidth="1"/>
    <col min="12" max="12" width="13.25390625" style="2" customWidth="1"/>
    <col min="13" max="13" width="12.75390625" style="0" customWidth="1"/>
    <col min="16" max="16" width="10.75390625" style="0" bestFit="1" customWidth="1"/>
    <col min="18" max="18" width="9.75390625" style="0" bestFit="1" customWidth="1"/>
  </cols>
  <sheetData>
    <row r="1" ht="12" customHeight="1"/>
    <row r="2" spans="1:13" ht="20.6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6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>
      <c r="A4" t="s">
        <v>89</v>
      </c>
      <c r="M4" t="s">
        <v>77</v>
      </c>
    </row>
    <row r="5" spans="1:13" s="1" customFormat="1" ht="22.5" customHeight="1">
      <c r="A5" s="5" t="s">
        <v>83</v>
      </c>
      <c r="B5" s="6"/>
      <c r="C5" s="6"/>
      <c r="D5" s="6"/>
      <c r="E5" s="7"/>
      <c r="F5" s="8" t="s">
        <v>79</v>
      </c>
      <c r="G5" s="8"/>
      <c r="H5" s="8"/>
      <c r="I5" s="8"/>
      <c r="J5" s="8"/>
      <c r="K5" s="9" t="s">
        <v>29</v>
      </c>
      <c r="L5" s="10" t="s">
        <v>30</v>
      </c>
      <c r="M5" s="11" t="s">
        <v>32</v>
      </c>
    </row>
    <row r="6" spans="1:13" s="1" customFormat="1" ht="22.5" customHeight="1">
      <c r="A6" s="12" t="s">
        <v>81</v>
      </c>
      <c r="B6" s="13"/>
      <c r="C6" s="14"/>
      <c r="D6" s="15" t="s">
        <v>2</v>
      </c>
      <c r="E6" s="16"/>
      <c r="F6" s="12" t="s">
        <v>81</v>
      </c>
      <c r="G6" s="14"/>
      <c r="H6" s="15" t="s">
        <v>49</v>
      </c>
      <c r="I6" s="14"/>
      <c r="J6" s="17" t="s">
        <v>2</v>
      </c>
      <c r="K6" s="9"/>
      <c r="L6" s="18"/>
      <c r="M6" s="19"/>
    </row>
    <row r="7" spans="1:13" ht="27" customHeight="1">
      <c r="A7" s="20" t="s">
        <v>0</v>
      </c>
      <c r="B7" s="21"/>
      <c r="C7" s="21"/>
      <c r="D7" s="22">
        <v>3835000</v>
      </c>
      <c r="E7" s="22"/>
      <c r="F7" s="23" t="s">
        <v>7</v>
      </c>
      <c r="G7" s="24"/>
      <c r="H7" s="23" t="s">
        <v>34</v>
      </c>
      <c r="I7" s="24"/>
      <c r="J7" s="25">
        <v>-2400000</v>
      </c>
      <c r="K7" s="26">
        <v>-2400000</v>
      </c>
      <c r="L7" s="25"/>
      <c r="M7" s="27"/>
    </row>
    <row r="8" spans="1:13" ht="20.25" customHeight="1">
      <c r="A8" s="28" t="s">
        <v>40</v>
      </c>
      <c r="B8" s="29"/>
      <c r="C8" s="29"/>
      <c r="D8" s="30">
        <v>318000</v>
      </c>
      <c r="E8" s="30"/>
      <c r="F8" s="31" t="s">
        <v>73</v>
      </c>
      <c r="G8" s="32"/>
      <c r="H8" s="31" t="s">
        <v>67</v>
      </c>
      <c r="I8" s="32"/>
      <c r="J8" s="33">
        <v>-700000</v>
      </c>
      <c r="K8" s="34">
        <v>-700000</v>
      </c>
      <c r="L8" s="35"/>
      <c r="M8" s="27"/>
    </row>
    <row r="9" spans="1:13" ht="20.25" customHeight="1">
      <c r="A9" s="36" t="s">
        <v>4</v>
      </c>
      <c r="B9" s="36"/>
      <c r="C9" s="36"/>
      <c r="D9" s="37">
        <v>-100000</v>
      </c>
      <c r="E9" s="38"/>
      <c r="F9" s="39" t="s">
        <v>71</v>
      </c>
      <c r="G9" s="40"/>
      <c r="H9" s="41" t="s">
        <v>55</v>
      </c>
      <c r="I9" s="42"/>
      <c r="J9" s="43">
        <v>2629000</v>
      </c>
      <c r="K9" s="44"/>
      <c r="L9" s="43">
        <v>2629000</v>
      </c>
      <c r="M9" s="27"/>
    </row>
    <row r="10" spans="1:13" ht="24.75" customHeight="1">
      <c r="A10" s="45" t="s">
        <v>88</v>
      </c>
      <c r="B10" s="46"/>
      <c r="C10" s="46"/>
      <c r="D10" s="47">
        <v>570000</v>
      </c>
      <c r="E10" s="47"/>
      <c r="F10" s="48"/>
      <c r="G10" s="49"/>
      <c r="H10" s="41" t="s">
        <v>59</v>
      </c>
      <c r="I10" s="42"/>
      <c r="J10" s="43">
        <v>1858000</v>
      </c>
      <c r="K10" s="44"/>
      <c r="L10" s="43">
        <v>1858000</v>
      </c>
      <c r="M10" s="27"/>
    </row>
    <row r="11" spans="1:13" ht="19.5" customHeight="1">
      <c r="A11" s="50"/>
      <c r="B11" s="50"/>
      <c r="C11" s="50"/>
      <c r="D11" s="50"/>
      <c r="E11" s="50"/>
      <c r="F11" s="39" t="s">
        <v>61</v>
      </c>
      <c r="G11" s="40"/>
      <c r="H11" s="51" t="s">
        <v>58</v>
      </c>
      <c r="I11" s="51"/>
      <c r="J11" s="52">
        <v>-500000</v>
      </c>
      <c r="K11" s="53">
        <v>-500000</v>
      </c>
      <c r="L11" s="52"/>
      <c r="M11" s="27"/>
    </row>
    <row r="12" spans="1:16" ht="19.5" customHeight="1">
      <c r="A12" s="50"/>
      <c r="B12" s="50"/>
      <c r="C12" s="50"/>
      <c r="D12" s="50"/>
      <c r="E12" s="50"/>
      <c r="F12" s="54"/>
      <c r="G12" s="55"/>
      <c r="H12" s="51" t="s">
        <v>16</v>
      </c>
      <c r="I12" s="51"/>
      <c r="J12" s="52">
        <v>-300000</v>
      </c>
      <c r="K12" s="53">
        <v>-300000</v>
      </c>
      <c r="L12" s="52"/>
      <c r="M12" s="27"/>
      <c r="P12" s="56"/>
    </row>
    <row r="13" spans="1:13" ht="19.5" customHeight="1">
      <c r="A13" s="50"/>
      <c r="B13" s="50"/>
      <c r="C13" s="50"/>
      <c r="D13" s="50"/>
      <c r="E13" s="50"/>
      <c r="F13" s="48"/>
      <c r="G13" s="49"/>
      <c r="H13" s="51" t="s">
        <v>15</v>
      </c>
      <c r="I13" s="51"/>
      <c r="J13" s="52">
        <v>-200000</v>
      </c>
      <c r="K13" s="53">
        <v>-200000</v>
      </c>
      <c r="L13" s="52"/>
      <c r="M13" s="27"/>
    </row>
    <row r="14" spans="1:13" ht="19.5" customHeight="1">
      <c r="A14" s="50"/>
      <c r="B14" s="50"/>
      <c r="C14" s="50"/>
      <c r="D14" s="50"/>
      <c r="E14" s="50"/>
      <c r="F14" s="57" t="s">
        <v>80</v>
      </c>
      <c r="G14" s="58"/>
      <c r="H14" s="59" t="s">
        <v>84</v>
      </c>
      <c r="I14" s="59"/>
      <c r="J14" s="52">
        <v>-95000</v>
      </c>
      <c r="K14" s="53">
        <v>-95000</v>
      </c>
      <c r="L14" s="52"/>
      <c r="M14" s="27"/>
    </row>
    <row r="15" spans="1:13" ht="19.5" customHeight="1">
      <c r="A15" s="50"/>
      <c r="B15" s="50"/>
      <c r="C15" s="50"/>
      <c r="D15" s="50"/>
      <c r="E15" s="50"/>
      <c r="F15" s="60"/>
      <c r="G15" s="61"/>
      <c r="H15" s="59" t="s">
        <v>17</v>
      </c>
      <c r="I15" s="59"/>
      <c r="J15" s="52">
        <v>790000</v>
      </c>
      <c r="K15" s="53"/>
      <c r="L15" s="52">
        <v>790000</v>
      </c>
      <c r="M15" s="27"/>
    </row>
    <row r="16" spans="1:13" ht="19.5" customHeight="1">
      <c r="A16" s="50"/>
      <c r="B16" s="50"/>
      <c r="C16" s="50"/>
      <c r="D16" s="50"/>
      <c r="E16" s="50"/>
      <c r="F16" s="57" t="s">
        <v>70</v>
      </c>
      <c r="G16" s="58"/>
      <c r="H16" s="59" t="s">
        <v>46</v>
      </c>
      <c r="I16" s="59"/>
      <c r="J16" s="52">
        <v>966000</v>
      </c>
      <c r="K16" s="53"/>
      <c r="L16" s="52">
        <v>966000</v>
      </c>
      <c r="M16" s="27"/>
    </row>
    <row r="17" spans="1:13" ht="19.5" customHeight="1">
      <c r="A17" s="50"/>
      <c r="B17" s="50"/>
      <c r="C17" s="50"/>
      <c r="D17" s="50"/>
      <c r="E17" s="50"/>
      <c r="F17" s="60"/>
      <c r="G17" s="61"/>
      <c r="H17" s="59" t="s">
        <v>39</v>
      </c>
      <c r="I17" s="59"/>
      <c r="J17" s="52">
        <v>3087000</v>
      </c>
      <c r="K17" s="53"/>
      <c r="L17" s="52">
        <v>3087000</v>
      </c>
      <c r="M17" s="27"/>
    </row>
    <row r="18" spans="1:13" ht="19.5" customHeight="1">
      <c r="A18" s="50"/>
      <c r="B18" s="50"/>
      <c r="C18" s="50"/>
      <c r="D18" s="50"/>
      <c r="E18" s="50"/>
      <c r="F18" s="57" t="s">
        <v>24</v>
      </c>
      <c r="G18" s="58"/>
      <c r="H18" s="59" t="s">
        <v>25</v>
      </c>
      <c r="I18" s="59"/>
      <c r="J18" s="52">
        <v>-140000</v>
      </c>
      <c r="K18" s="53">
        <v>-140000</v>
      </c>
      <c r="L18" s="52"/>
      <c r="M18" s="27"/>
    </row>
    <row r="19" spans="1:13" ht="19.5" customHeight="1">
      <c r="A19" s="50"/>
      <c r="B19" s="50"/>
      <c r="C19" s="50"/>
      <c r="D19" s="50"/>
      <c r="E19" s="50"/>
      <c r="F19" s="60"/>
      <c r="G19" s="61"/>
      <c r="H19" s="62" t="s">
        <v>26</v>
      </c>
      <c r="I19" s="63"/>
      <c r="J19" s="52">
        <v>-951000</v>
      </c>
      <c r="K19" s="53">
        <v>-951000</v>
      </c>
      <c r="L19" s="52"/>
      <c r="M19" s="27"/>
    </row>
    <row r="20" spans="1:13" ht="19.5" customHeight="1">
      <c r="A20" s="50"/>
      <c r="B20" s="50"/>
      <c r="C20" s="50"/>
      <c r="D20" s="50"/>
      <c r="E20" s="50"/>
      <c r="F20" s="62" t="s">
        <v>56</v>
      </c>
      <c r="G20" s="63"/>
      <c r="H20" s="62" t="s">
        <v>27</v>
      </c>
      <c r="I20" s="63"/>
      <c r="J20" s="52">
        <v>330000</v>
      </c>
      <c r="K20" s="53"/>
      <c r="L20" s="52">
        <v>330000</v>
      </c>
      <c r="M20" s="27"/>
    </row>
    <row r="21" spans="1:13" ht="19.5" customHeight="1">
      <c r="A21" s="50"/>
      <c r="B21" s="50"/>
      <c r="C21" s="50"/>
      <c r="D21" s="50"/>
      <c r="E21" s="50"/>
      <c r="F21" s="62" t="s">
        <v>47</v>
      </c>
      <c r="G21" s="63"/>
      <c r="H21" s="62" t="s">
        <v>22</v>
      </c>
      <c r="I21" s="63"/>
      <c r="J21" s="52">
        <v>1584000</v>
      </c>
      <c r="K21" s="53"/>
      <c r="L21" s="52">
        <v>1584000</v>
      </c>
      <c r="M21" s="27"/>
    </row>
    <row r="22" spans="1:13" ht="19.5" customHeight="1">
      <c r="A22" s="50"/>
      <c r="B22" s="50"/>
      <c r="C22" s="50"/>
      <c r="D22" s="50"/>
      <c r="E22" s="50"/>
      <c r="F22" s="57" t="s">
        <v>51</v>
      </c>
      <c r="G22" s="58"/>
      <c r="H22" s="59" t="s">
        <v>87</v>
      </c>
      <c r="I22" s="59"/>
      <c r="J22" s="52">
        <v>-428000</v>
      </c>
      <c r="K22" s="53"/>
      <c r="L22" s="52">
        <v>-428000</v>
      </c>
      <c r="M22" s="27"/>
    </row>
    <row r="23" spans="1:13" ht="19.5" customHeight="1">
      <c r="A23" s="50"/>
      <c r="B23" s="50"/>
      <c r="C23" s="50"/>
      <c r="D23" s="50"/>
      <c r="E23" s="50"/>
      <c r="F23" s="60"/>
      <c r="G23" s="61"/>
      <c r="H23" s="59" t="s">
        <v>19</v>
      </c>
      <c r="I23" s="59"/>
      <c r="J23" s="52">
        <v>-500000</v>
      </c>
      <c r="K23" s="53">
        <v>-500000</v>
      </c>
      <c r="L23" s="52"/>
      <c r="M23" s="27"/>
    </row>
    <row r="24" spans="1:13" ht="19.5" customHeight="1">
      <c r="A24" s="50"/>
      <c r="B24" s="50"/>
      <c r="C24" s="50"/>
      <c r="D24" s="50"/>
      <c r="E24" s="50"/>
      <c r="F24" s="57" t="s">
        <v>10</v>
      </c>
      <c r="G24" s="58"/>
      <c r="H24" s="62" t="s">
        <v>74</v>
      </c>
      <c r="I24" s="63"/>
      <c r="J24" s="52">
        <v>-400000</v>
      </c>
      <c r="K24" s="53">
        <v>-400000</v>
      </c>
      <c r="L24" s="52"/>
      <c r="M24" s="27"/>
    </row>
    <row r="25" spans="1:13" ht="19.5" customHeight="1">
      <c r="A25" s="50"/>
      <c r="B25" s="50"/>
      <c r="C25" s="50"/>
      <c r="D25" s="50"/>
      <c r="E25" s="50"/>
      <c r="F25" s="64"/>
      <c r="G25" s="65"/>
      <c r="H25" s="62" t="s">
        <v>44</v>
      </c>
      <c r="I25" s="63"/>
      <c r="J25" s="52">
        <v>-1800000</v>
      </c>
      <c r="K25" s="53">
        <v>-1800000</v>
      </c>
      <c r="L25" s="52"/>
      <c r="M25" s="27"/>
    </row>
    <row r="26" spans="1:13" ht="19.5" customHeight="1">
      <c r="A26" s="50"/>
      <c r="B26" s="50"/>
      <c r="C26" s="50"/>
      <c r="D26" s="50"/>
      <c r="E26" s="50"/>
      <c r="F26" s="64"/>
      <c r="G26" s="65"/>
      <c r="H26" s="62" t="s">
        <v>45</v>
      </c>
      <c r="I26" s="63"/>
      <c r="J26" s="52">
        <v>-401000</v>
      </c>
      <c r="K26" s="53">
        <v>-401000</v>
      </c>
      <c r="L26" s="52"/>
      <c r="M26" s="27"/>
    </row>
    <row r="27" spans="1:13" ht="19.5" customHeight="1">
      <c r="A27" s="50"/>
      <c r="B27" s="50"/>
      <c r="C27" s="50"/>
      <c r="D27" s="50"/>
      <c r="E27" s="50"/>
      <c r="F27" s="64"/>
      <c r="G27" s="65"/>
      <c r="H27" s="62" t="s">
        <v>64</v>
      </c>
      <c r="I27" s="63"/>
      <c r="J27" s="52">
        <v>-342000</v>
      </c>
      <c r="K27" s="53">
        <v>-342000</v>
      </c>
      <c r="L27" s="52"/>
      <c r="M27" s="27"/>
    </row>
    <row r="28" spans="1:13" ht="19.5" customHeight="1">
      <c r="A28" s="50"/>
      <c r="B28" s="50"/>
      <c r="C28" s="50"/>
      <c r="D28" s="50"/>
      <c r="E28" s="50"/>
      <c r="F28" s="64"/>
      <c r="G28" s="65"/>
      <c r="H28" s="62" t="s">
        <v>63</v>
      </c>
      <c r="I28" s="63"/>
      <c r="J28" s="52">
        <v>-1200000</v>
      </c>
      <c r="K28" s="53">
        <v>-1200000</v>
      </c>
      <c r="L28" s="52"/>
      <c r="M28" s="27"/>
    </row>
    <row r="29" spans="1:13" ht="19.5" customHeight="1">
      <c r="A29" s="50"/>
      <c r="B29" s="50"/>
      <c r="C29" s="50"/>
      <c r="D29" s="50"/>
      <c r="E29" s="50"/>
      <c r="F29" s="64"/>
      <c r="G29" s="65"/>
      <c r="H29" s="62" t="s">
        <v>85</v>
      </c>
      <c r="I29" s="63"/>
      <c r="J29" s="52">
        <v>-500000</v>
      </c>
      <c r="K29" s="53">
        <v>-500000</v>
      </c>
      <c r="L29" s="52"/>
      <c r="M29" s="27"/>
    </row>
    <row r="30" spans="1:13" ht="19.5" customHeight="1">
      <c r="A30" s="50"/>
      <c r="B30" s="50"/>
      <c r="C30" s="50"/>
      <c r="D30" s="50"/>
      <c r="E30" s="50"/>
      <c r="F30" s="64"/>
      <c r="G30" s="66"/>
      <c r="H30" s="62" t="s">
        <v>8</v>
      </c>
      <c r="I30" s="63"/>
      <c r="J30" s="52">
        <v>4091000</v>
      </c>
      <c r="K30" s="53"/>
      <c r="L30" s="52">
        <v>4091000</v>
      </c>
      <c r="M30" s="27"/>
    </row>
    <row r="31" spans="1:13" ht="19.5" customHeight="1">
      <c r="A31" s="50"/>
      <c r="B31" s="50"/>
      <c r="C31" s="50"/>
      <c r="D31" s="50"/>
      <c r="E31" s="50"/>
      <c r="F31" s="57"/>
      <c r="G31" s="57"/>
      <c r="H31" s="62" t="s">
        <v>54</v>
      </c>
      <c r="I31" s="63"/>
      <c r="J31" s="52">
        <v>930000</v>
      </c>
      <c r="K31" s="53"/>
      <c r="L31" s="52">
        <v>930000</v>
      </c>
      <c r="M31" s="27"/>
    </row>
    <row r="32" spans="1:13" ht="19.5" customHeight="1">
      <c r="A32" s="50"/>
      <c r="B32" s="50"/>
      <c r="C32" s="50"/>
      <c r="D32" s="50"/>
      <c r="E32" s="50"/>
      <c r="F32" s="64"/>
      <c r="G32" s="66"/>
      <c r="H32" s="62" t="s">
        <v>3</v>
      </c>
      <c r="I32" s="63"/>
      <c r="J32" s="52">
        <v>280000</v>
      </c>
      <c r="K32" s="53"/>
      <c r="L32" s="52">
        <v>280000</v>
      </c>
      <c r="M32" s="27"/>
    </row>
    <row r="33" spans="1:13" ht="19.5" customHeight="1">
      <c r="A33" s="50"/>
      <c r="B33" s="50"/>
      <c r="C33" s="50"/>
      <c r="D33" s="50"/>
      <c r="E33" s="50"/>
      <c r="F33" s="57"/>
      <c r="G33" s="57"/>
      <c r="H33" s="62" t="s">
        <v>21</v>
      </c>
      <c r="I33" s="63"/>
      <c r="J33" s="52">
        <v>155000</v>
      </c>
      <c r="K33" s="53"/>
      <c r="L33" s="52">
        <v>155000</v>
      </c>
      <c r="M33" s="27"/>
    </row>
    <row r="34" spans="1:13" ht="19.5" customHeight="1">
      <c r="A34" s="50"/>
      <c r="B34" s="50"/>
      <c r="C34" s="50"/>
      <c r="D34" s="50"/>
      <c r="E34" s="50"/>
      <c r="F34" s="60"/>
      <c r="G34" s="61"/>
      <c r="H34" s="62" t="s">
        <v>78</v>
      </c>
      <c r="I34" s="63"/>
      <c r="J34" s="52">
        <v>-200000</v>
      </c>
      <c r="K34" s="53">
        <v>-200000</v>
      </c>
      <c r="L34" s="52"/>
      <c r="M34" s="27"/>
    </row>
    <row r="35" spans="1:13" ht="19.5" customHeight="1">
      <c r="A35" s="50"/>
      <c r="B35" s="50"/>
      <c r="C35" s="50"/>
      <c r="D35" s="50"/>
      <c r="E35" s="50"/>
      <c r="F35" s="62" t="s">
        <v>68</v>
      </c>
      <c r="G35" s="63"/>
      <c r="H35" s="59" t="s">
        <v>18</v>
      </c>
      <c r="I35" s="59"/>
      <c r="J35" s="52">
        <v>-1020000</v>
      </c>
      <c r="K35" s="53">
        <v>-1020000</v>
      </c>
      <c r="L35" s="52"/>
      <c r="M35" s="27"/>
    </row>
    <row r="36" spans="1:13" ht="23.25" customHeight="1">
      <c r="A36" s="67" t="s">
        <v>31</v>
      </c>
      <c r="B36" s="67"/>
      <c r="C36" s="67"/>
      <c r="D36" s="68">
        <f>SUM(D7:E10)</f>
        <v>4623000</v>
      </c>
      <c r="E36" s="69"/>
      <c r="F36" s="70" t="s">
        <v>31</v>
      </c>
      <c r="G36" s="71"/>
      <c r="H36" s="71"/>
      <c r="I36" s="72"/>
      <c r="J36" s="73">
        <f>SUM(J7:J35)</f>
        <v>4623000</v>
      </c>
      <c r="K36" s="74">
        <f>SUM(K7:K35)</f>
        <v>-11649000</v>
      </c>
      <c r="L36" s="75">
        <f>SUM(L7:L35)</f>
        <v>16272000</v>
      </c>
      <c r="M36" s="76">
        <f>L36+K36</f>
        <v>4623000</v>
      </c>
    </row>
    <row r="37" spans="1:13" ht="4.5" customHeight="1">
      <c r="A37" s="77"/>
      <c r="B37" s="77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4.5" customHeight="1">
      <c r="A38" s="77"/>
      <c r="B38" s="77"/>
      <c r="C38" s="77"/>
      <c r="D38" s="78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4.5" customHeight="1">
      <c r="A39" s="77"/>
      <c r="B39" s="77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6.5">
      <c r="A40" t="s">
        <v>90</v>
      </c>
      <c r="M40" t="s">
        <v>77</v>
      </c>
    </row>
    <row r="41" spans="1:13" ht="27" customHeight="1">
      <c r="A41" s="80" t="s">
        <v>66</v>
      </c>
      <c r="B41" s="81"/>
      <c r="C41" s="81"/>
      <c r="D41" s="81"/>
      <c r="E41" s="81"/>
      <c r="F41" s="81"/>
      <c r="G41" s="82"/>
      <c r="H41" s="83" t="s">
        <v>79</v>
      </c>
      <c r="I41" s="84"/>
      <c r="J41" s="84"/>
      <c r="K41" s="84"/>
      <c r="L41" s="84"/>
      <c r="M41" s="85"/>
    </row>
    <row r="42" spans="1:13" ht="27" customHeight="1">
      <c r="A42" s="86" t="s">
        <v>81</v>
      </c>
      <c r="B42" s="87"/>
      <c r="C42" s="87"/>
      <c r="D42" s="87"/>
      <c r="E42" s="87"/>
      <c r="F42" s="87" t="s">
        <v>2</v>
      </c>
      <c r="G42" s="88"/>
      <c r="H42" s="89"/>
      <c r="I42" s="90"/>
      <c r="J42" s="90" t="s">
        <v>50</v>
      </c>
      <c r="K42" s="90"/>
      <c r="L42" s="91"/>
      <c r="M42" s="92" t="s">
        <v>86</v>
      </c>
    </row>
    <row r="43" spans="1:13" ht="27" customHeight="1">
      <c r="A43" s="93" t="s">
        <v>48</v>
      </c>
      <c r="B43" s="94"/>
      <c r="C43" s="95" t="s">
        <v>11</v>
      </c>
      <c r="D43" s="95"/>
      <c r="E43" s="96"/>
      <c r="F43" s="22">
        <v>323000</v>
      </c>
      <c r="G43" s="97"/>
      <c r="H43" s="98" t="s">
        <v>71</v>
      </c>
      <c r="I43" s="99"/>
      <c r="J43" s="99"/>
      <c r="K43" s="99"/>
      <c r="L43" s="100"/>
      <c r="M43" s="101">
        <v>323000</v>
      </c>
    </row>
    <row r="44" spans="1:13" ht="27" customHeight="1">
      <c r="A44" s="102"/>
      <c r="B44" s="103"/>
      <c r="C44" s="104" t="s">
        <v>12</v>
      </c>
      <c r="D44" s="105"/>
      <c r="E44" s="106"/>
      <c r="F44" s="107">
        <v>-1917000</v>
      </c>
      <c r="G44" s="108"/>
      <c r="H44" s="109" t="s">
        <v>65</v>
      </c>
      <c r="I44" s="110"/>
      <c r="J44" s="110"/>
      <c r="K44" s="110"/>
      <c r="L44" s="111"/>
      <c r="M44" s="112">
        <v>-1917000</v>
      </c>
    </row>
    <row r="45" spans="1:18" ht="27" customHeight="1">
      <c r="A45" s="113" t="s">
        <v>13</v>
      </c>
      <c r="B45" s="114"/>
      <c r="C45" s="115" t="s">
        <v>36</v>
      </c>
      <c r="D45" s="115"/>
      <c r="E45" s="115"/>
      <c r="F45" s="107">
        <v>-2510000</v>
      </c>
      <c r="G45" s="108"/>
      <c r="H45" s="109" t="s">
        <v>71</v>
      </c>
      <c r="I45" s="110"/>
      <c r="J45" s="110"/>
      <c r="K45" s="110"/>
      <c r="L45" s="111"/>
      <c r="M45" s="112">
        <v>-2510000</v>
      </c>
      <c r="P45" s="56"/>
      <c r="R45" s="56"/>
    </row>
    <row r="46" spans="1:13" ht="27" customHeight="1">
      <c r="A46" s="102"/>
      <c r="B46" s="116"/>
      <c r="C46" s="115" t="s">
        <v>41</v>
      </c>
      <c r="D46" s="115"/>
      <c r="E46" s="115"/>
      <c r="F46" s="107">
        <v>-11188000</v>
      </c>
      <c r="G46" s="108"/>
      <c r="H46" s="109" t="s">
        <v>41</v>
      </c>
      <c r="I46" s="110"/>
      <c r="J46" s="110"/>
      <c r="K46" s="110"/>
      <c r="L46" s="111"/>
      <c r="M46" s="112">
        <v>-11188000</v>
      </c>
    </row>
    <row r="47" spans="1:13" ht="27" customHeight="1">
      <c r="A47" s="102"/>
      <c r="B47" s="116"/>
      <c r="C47" s="115" t="s">
        <v>52</v>
      </c>
      <c r="D47" s="115"/>
      <c r="E47" s="115"/>
      <c r="F47" s="107">
        <v>680000</v>
      </c>
      <c r="G47" s="108"/>
      <c r="H47" s="109" t="s">
        <v>52</v>
      </c>
      <c r="I47" s="110"/>
      <c r="J47" s="110"/>
      <c r="K47" s="110"/>
      <c r="L47" s="111"/>
      <c r="M47" s="112">
        <v>680000</v>
      </c>
    </row>
    <row r="48" spans="1:13" ht="27" customHeight="1">
      <c r="A48" s="102"/>
      <c r="B48" s="116"/>
      <c r="C48" s="104" t="s">
        <v>42</v>
      </c>
      <c r="D48" s="105"/>
      <c r="E48" s="106"/>
      <c r="F48" s="107">
        <v>400000</v>
      </c>
      <c r="G48" s="108"/>
      <c r="H48" s="109" t="s">
        <v>37</v>
      </c>
      <c r="I48" s="110"/>
      <c r="J48" s="110"/>
      <c r="K48" s="110"/>
      <c r="L48" s="111"/>
      <c r="M48" s="112">
        <v>400000</v>
      </c>
    </row>
    <row r="49" spans="1:13" ht="27" customHeight="1">
      <c r="A49" s="102"/>
      <c r="B49" s="116"/>
      <c r="C49" s="104" t="s">
        <v>9</v>
      </c>
      <c r="D49" s="105"/>
      <c r="E49" s="106"/>
      <c r="F49" s="107">
        <v>45000</v>
      </c>
      <c r="G49" s="108"/>
      <c r="H49" s="109" t="s">
        <v>9</v>
      </c>
      <c r="I49" s="110"/>
      <c r="J49" s="110"/>
      <c r="K49" s="110"/>
      <c r="L49" s="111"/>
      <c r="M49" s="112">
        <v>45000</v>
      </c>
    </row>
    <row r="50" spans="1:13" ht="27" customHeight="1">
      <c r="A50" s="102"/>
      <c r="B50" s="116"/>
      <c r="C50" s="95" t="s">
        <v>35</v>
      </c>
      <c r="D50" s="95"/>
      <c r="E50" s="96"/>
      <c r="F50" s="22">
        <v>1459000</v>
      </c>
      <c r="G50" s="97"/>
      <c r="H50" s="98" t="s">
        <v>35</v>
      </c>
      <c r="I50" s="99"/>
      <c r="J50" s="99"/>
      <c r="K50" s="99"/>
      <c r="L50" s="100"/>
      <c r="M50" s="101">
        <v>1459000</v>
      </c>
    </row>
    <row r="51" spans="1:13" ht="27" customHeight="1">
      <c r="A51" s="117"/>
      <c r="B51" s="118"/>
      <c r="C51" s="95" t="s">
        <v>43</v>
      </c>
      <c r="D51" s="95"/>
      <c r="E51" s="96"/>
      <c r="F51" s="22">
        <v>4000000</v>
      </c>
      <c r="G51" s="97"/>
      <c r="H51" s="98" t="s">
        <v>33</v>
      </c>
      <c r="I51" s="99"/>
      <c r="J51" s="99"/>
      <c r="K51" s="99"/>
      <c r="L51" s="100"/>
      <c r="M51" s="101">
        <v>4000000</v>
      </c>
    </row>
    <row r="52" spans="1:13" ht="27" customHeight="1">
      <c r="A52" s="113" t="s">
        <v>72</v>
      </c>
      <c r="B52" s="114"/>
      <c r="C52" s="119" t="s">
        <v>28</v>
      </c>
      <c r="D52" s="119"/>
      <c r="E52" s="119"/>
      <c r="F52" s="120">
        <v>-2813000</v>
      </c>
      <c r="G52" s="121"/>
      <c r="H52" s="111" t="s">
        <v>82</v>
      </c>
      <c r="I52" s="122"/>
      <c r="J52" s="122"/>
      <c r="K52" s="122"/>
      <c r="L52" s="122"/>
      <c r="M52" s="112">
        <v>-2813000</v>
      </c>
    </row>
    <row r="53" spans="1:13" ht="27" customHeight="1">
      <c r="A53" s="102"/>
      <c r="B53" s="116"/>
      <c r="C53" s="119" t="s">
        <v>14</v>
      </c>
      <c r="D53" s="119"/>
      <c r="E53" s="119"/>
      <c r="F53" s="120">
        <v>-32087000</v>
      </c>
      <c r="G53" s="121"/>
      <c r="H53" s="111" t="s">
        <v>60</v>
      </c>
      <c r="I53" s="122"/>
      <c r="J53" s="122"/>
      <c r="K53" s="122"/>
      <c r="L53" s="122"/>
      <c r="M53" s="112">
        <v>-32087000</v>
      </c>
    </row>
    <row r="54" spans="1:13" ht="27" customHeight="1">
      <c r="A54" s="102"/>
      <c r="B54" s="116"/>
      <c r="C54" s="119" t="s">
        <v>75</v>
      </c>
      <c r="D54" s="119"/>
      <c r="E54" s="119"/>
      <c r="F54" s="120">
        <v>-384000</v>
      </c>
      <c r="G54" s="121"/>
      <c r="H54" s="111" t="s">
        <v>75</v>
      </c>
      <c r="I54" s="122"/>
      <c r="J54" s="122"/>
      <c r="K54" s="122"/>
      <c r="L54" s="122"/>
      <c r="M54" s="112">
        <v>-384000</v>
      </c>
    </row>
    <row r="55" spans="1:13" ht="27" customHeight="1">
      <c r="A55" s="113"/>
      <c r="B55" s="113"/>
      <c r="C55" s="119" t="s">
        <v>23</v>
      </c>
      <c r="D55" s="119"/>
      <c r="E55" s="119"/>
      <c r="F55" s="120">
        <v>-6390000</v>
      </c>
      <c r="G55" s="121"/>
      <c r="H55" s="111" t="s">
        <v>38</v>
      </c>
      <c r="I55" s="122"/>
      <c r="J55" s="122"/>
      <c r="K55" s="122"/>
      <c r="L55" s="122"/>
      <c r="M55" s="112">
        <v>-6390000</v>
      </c>
    </row>
    <row r="56" spans="1:13" ht="27" customHeight="1">
      <c r="A56" s="102"/>
      <c r="B56" s="116"/>
      <c r="C56" s="119" t="s">
        <v>62</v>
      </c>
      <c r="D56" s="119"/>
      <c r="E56" s="119"/>
      <c r="F56" s="120">
        <v>-2484000</v>
      </c>
      <c r="G56" s="121"/>
      <c r="H56" s="111" t="s">
        <v>69</v>
      </c>
      <c r="I56" s="122"/>
      <c r="J56" s="122"/>
      <c r="K56" s="122"/>
      <c r="L56" s="122"/>
      <c r="M56" s="112">
        <v>-2484000</v>
      </c>
    </row>
    <row r="57" spans="1:13" ht="27" customHeight="1">
      <c r="A57" s="113"/>
      <c r="B57" s="113"/>
      <c r="C57" s="119" t="s">
        <v>5</v>
      </c>
      <c r="D57" s="119"/>
      <c r="E57" s="119"/>
      <c r="F57" s="120">
        <v>-2900000</v>
      </c>
      <c r="G57" s="121"/>
      <c r="H57" s="111" t="s">
        <v>6</v>
      </c>
      <c r="I57" s="122"/>
      <c r="J57" s="122"/>
      <c r="K57" s="122"/>
      <c r="L57" s="122"/>
      <c r="M57" s="112">
        <v>-2900000</v>
      </c>
    </row>
    <row r="58" spans="1:13" ht="27" customHeight="1">
      <c r="A58" s="117"/>
      <c r="B58" s="118"/>
      <c r="C58" s="119" t="s">
        <v>57</v>
      </c>
      <c r="D58" s="119"/>
      <c r="E58" s="119"/>
      <c r="F58" s="120">
        <v>-30000000</v>
      </c>
      <c r="G58" s="121"/>
      <c r="H58" s="111" t="s">
        <v>20</v>
      </c>
      <c r="I58" s="122"/>
      <c r="J58" s="122"/>
      <c r="K58" s="122"/>
      <c r="L58" s="122"/>
      <c r="M58" s="112">
        <v>-30000000</v>
      </c>
    </row>
    <row r="59" spans="1:16" ht="23.25" customHeight="1">
      <c r="A59" s="123" t="s">
        <v>76</v>
      </c>
      <c r="B59" s="123"/>
      <c r="C59" s="123"/>
      <c r="D59" s="123"/>
      <c r="E59" s="123"/>
      <c r="F59" s="124">
        <f>SUM(F43:G58)</f>
        <v>-85766000</v>
      </c>
      <c r="G59" s="125"/>
      <c r="H59" s="126" t="s">
        <v>53</v>
      </c>
      <c r="I59" s="127"/>
      <c r="J59" s="127"/>
      <c r="K59" s="127"/>
      <c r="L59" s="128"/>
      <c r="M59" s="129">
        <f>SUM(M43:M58)</f>
        <v>-85766000</v>
      </c>
      <c r="P59" s="56"/>
    </row>
  </sheetData>
  <mergeCells count="122">
    <mergeCell ref="A59:E59"/>
    <mergeCell ref="F59:G59"/>
    <mergeCell ref="H59:L59"/>
    <mergeCell ref="C49:E49"/>
    <mergeCell ref="F49:G49"/>
    <mergeCell ref="H49:L49"/>
    <mergeCell ref="C50:E50"/>
    <mergeCell ref="F50:G50"/>
    <mergeCell ref="H50:L50"/>
    <mergeCell ref="C43:E43"/>
    <mergeCell ref="F43:G43"/>
    <mergeCell ref="H43:L43"/>
    <mergeCell ref="C45:E45"/>
    <mergeCell ref="F45:G45"/>
    <mergeCell ref="H45:L45"/>
    <mergeCell ref="C48:E48"/>
    <mergeCell ref="F48:G48"/>
    <mergeCell ref="H48:L48"/>
    <mergeCell ref="A36:C36"/>
    <mergeCell ref="D36:E36"/>
    <mergeCell ref="F36:I36"/>
    <mergeCell ref="A41:G41"/>
    <mergeCell ref="H41:M41"/>
    <mergeCell ref="A42:E42"/>
    <mergeCell ref="F42:G42"/>
    <mergeCell ref="A9:C9"/>
    <mergeCell ref="D9:E9"/>
    <mergeCell ref="H9:I9"/>
    <mergeCell ref="A10:C10"/>
    <mergeCell ref="D10:E10"/>
    <mergeCell ref="H10:I10"/>
    <mergeCell ref="A8:C8"/>
    <mergeCell ref="D8:E8"/>
    <mergeCell ref="F8:G8"/>
    <mergeCell ref="H8:I8"/>
    <mergeCell ref="A2:M2"/>
    <mergeCell ref="A5:E5"/>
    <mergeCell ref="F5:J5"/>
    <mergeCell ref="K5:K6"/>
    <mergeCell ref="L5:L6"/>
    <mergeCell ref="M5:M6"/>
    <mergeCell ref="A6:C6"/>
    <mergeCell ref="D6:E6"/>
    <mergeCell ref="F6:G6"/>
    <mergeCell ref="H6:I6"/>
    <mergeCell ref="A7:C7"/>
    <mergeCell ref="D7:E7"/>
    <mergeCell ref="F7:G7"/>
    <mergeCell ref="H7:I7"/>
    <mergeCell ref="H11:I11"/>
    <mergeCell ref="H12:I12"/>
    <mergeCell ref="H14:I14"/>
    <mergeCell ref="H22:I22"/>
    <mergeCell ref="H35:I35"/>
    <mergeCell ref="H23:I23"/>
    <mergeCell ref="M7:M35"/>
    <mergeCell ref="A11:E35"/>
    <mergeCell ref="C52:E52"/>
    <mergeCell ref="H52:L52"/>
    <mergeCell ref="F52:G52"/>
    <mergeCell ref="H13:I13"/>
    <mergeCell ref="C44:E44"/>
    <mergeCell ref="F44:G44"/>
    <mergeCell ref="H44:L44"/>
    <mergeCell ref="A43:B44"/>
    <mergeCell ref="C46:E46"/>
    <mergeCell ref="F46:G46"/>
    <mergeCell ref="H46:L46"/>
    <mergeCell ref="C47:E47"/>
    <mergeCell ref="F47:G47"/>
    <mergeCell ref="H47:L47"/>
    <mergeCell ref="A45:B51"/>
    <mergeCell ref="C51:E51"/>
    <mergeCell ref="F51:G51"/>
    <mergeCell ref="H51:L51"/>
    <mergeCell ref="C53:E53"/>
    <mergeCell ref="F53:G53"/>
    <mergeCell ref="H53:L53"/>
    <mergeCell ref="C54:E54"/>
    <mergeCell ref="C56:E56"/>
    <mergeCell ref="F54:G54"/>
    <mergeCell ref="F56:G56"/>
    <mergeCell ref="H54:L54"/>
    <mergeCell ref="H56:L56"/>
    <mergeCell ref="C58:E58"/>
    <mergeCell ref="F58:G58"/>
    <mergeCell ref="H58:L58"/>
    <mergeCell ref="A52:B58"/>
    <mergeCell ref="F9:G10"/>
    <mergeCell ref="F11:G13"/>
    <mergeCell ref="H15:I15"/>
    <mergeCell ref="F14:G15"/>
    <mergeCell ref="H16:I16"/>
    <mergeCell ref="H17:I17"/>
    <mergeCell ref="F16:G17"/>
    <mergeCell ref="F22:G23"/>
    <mergeCell ref="H24:I24"/>
    <mergeCell ref="H25:I25"/>
    <mergeCell ref="H26:I26"/>
    <mergeCell ref="H27:I27"/>
    <mergeCell ref="H28:I28"/>
    <mergeCell ref="H29:I29"/>
    <mergeCell ref="H34:I34"/>
    <mergeCell ref="F24:G34"/>
    <mergeCell ref="F20:G20"/>
    <mergeCell ref="H20:I20"/>
    <mergeCell ref="F21:G21"/>
    <mergeCell ref="H21:I21"/>
    <mergeCell ref="H31:I31"/>
    <mergeCell ref="H32:I32"/>
    <mergeCell ref="H33:I33"/>
    <mergeCell ref="C55:E55"/>
    <mergeCell ref="F55:G55"/>
    <mergeCell ref="H55:L55"/>
    <mergeCell ref="C57:E57"/>
    <mergeCell ref="F57:G57"/>
    <mergeCell ref="H57:L57"/>
    <mergeCell ref="F35:G35"/>
    <mergeCell ref="H18:I18"/>
    <mergeCell ref="F18:G19"/>
    <mergeCell ref="H19:I19"/>
    <mergeCell ref="H30:I30"/>
  </mergeCells>
  <printOptions/>
  <pageMargins left="0.43291667103767395" right="0.43291667103767395" top="0.35430556535720825" bottom="0.39347222447395325" header="0.27541667222976685" footer="0.30000001192092896"/>
  <pageSetup horizontalDpi="600" verticalDpi="600" orientation="landscape" paperSize="9" scale="8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2016-12-23T08:48:41Z</dcterms:created>
  <dcterms:modified xsi:type="dcterms:W3CDTF">2016-12-23T08:49:27Z</dcterms:modified>
  <cp:category/>
  <cp:version/>
  <cp:contentType/>
  <cp:contentStatus/>
  <cp:revision>1</cp:revision>
</cp:coreProperties>
</file>